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82" firstSheet="1" activeTab="1"/>
  </bookViews>
  <sheets>
    <sheet name="zasady" sheetId="1" r:id="rId1"/>
    <sheet name="terminarz" sheetId="2" r:id="rId2"/>
  </sheets>
  <definedNames>
    <definedName name="_xlnm._FilterDatabase" localSheetId="1" hidden="1">terminarz!$A$1:$H$66</definedName>
  </definedNames>
  <calcPr calcId="125725"/>
</workbook>
</file>

<file path=xl/calcChain.xml><?xml version="1.0" encoding="utf-8"?>
<calcChain xmlns="http://schemas.openxmlformats.org/spreadsheetml/2006/main">
  <c r="A4" i="2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</calcChain>
</file>

<file path=xl/sharedStrings.xml><?xml version="1.0" encoding="utf-8"?>
<sst xmlns="http://schemas.openxmlformats.org/spreadsheetml/2006/main" count="228" uniqueCount="114">
  <si>
    <t>zasady</t>
  </si>
  <si>
    <t>za każdy dokładnie trafiony wynik 3 punkty</t>
  </si>
  <si>
    <t>za poprawnie wskazaną tendencję 1 punkt (np. jeżeli ktoś obstawi np. 2:1 a będzie 3:1 albo ktoś obstawi 2:2 a będzie 0:0)</t>
  </si>
  <si>
    <t>w fazie pucharowej poprawnym wynikiem jest każdy wynik pośredni oraz suma wszystkich bramek (tzn. np. jeżeli mecz się kończy 1:1, dogrywka 2:2 a rzuty karne 6:5 to poprawnymi wynikami są : 1:1, 2:2, 6:5 oraz 8:7)</t>
  </si>
  <si>
    <t>podsumowanie punktów i wytypowanie zwycięzcy będzie po rozegraniu wszystkich meczy</t>
  </si>
  <si>
    <t>uczestnictwo w zabawie kosztuje każdą osobę 100 pln</t>
  </si>
  <si>
    <t>wygrywa osoba, która zdobędzie najwięcej punktów</t>
  </si>
  <si>
    <t>wygraną jest cała uzbierana kwota</t>
  </si>
  <si>
    <t>przy jednakowej liczbie punktów wygrana jest dzielona równo na wszystkie zwycięskie osoby</t>
  </si>
  <si>
    <t>każdy uczestnik może obstawić wynik każdego meczu co najwyżej jeden raz</t>
  </si>
  <si>
    <t>typowane wyniki wszystkich meczów danej fazy należy przesyłać odpowiednio w nieprzekraczalnych terminach :</t>
  </si>
  <si>
    <t>faza grupowa do piątku 2010-06-11 do godziny 16:00</t>
  </si>
  <si>
    <t>faza 1/8 finału do piątku 2010-06-25 (do końca dnia)</t>
  </si>
  <si>
    <t>ćwierćfinały do czwartku 2010-07-01 (do końca dnia)</t>
  </si>
  <si>
    <t>półfinały do poniedziałku 2010-07-05 (do końca dnia)</t>
  </si>
  <si>
    <t>mecz o 3 miejsce i finał do piątku 2010-07-09 (do końca dnia)</t>
  </si>
  <si>
    <t>pod uwagę brana jest ostatnia deklaracja</t>
  </si>
  <si>
    <t>deklaracje wyników przyjmowane są tylko drogą mailową</t>
  </si>
  <si>
    <r>
      <t xml:space="preserve">obstawiane wyniki należy przesyłać (najlepiej jednocześnie) na adresy </t>
    </r>
    <r>
      <rPr>
        <sz val="10"/>
        <color indexed="12"/>
        <rFont val="Arial"/>
        <family val="2"/>
        <charset val="238"/>
      </rPr>
      <t>rafal.kubanski@interrisk.pl</t>
    </r>
    <r>
      <rPr>
        <sz val="10"/>
        <rFont val="Arial"/>
        <family val="2"/>
        <charset val="238"/>
      </rPr>
      <t xml:space="preserve"> i </t>
    </r>
    <r>
      <rPr>
        <sz val="10"/>
        <color indexed="12"/>
        <rFont val="Arial"/>
        <family val="2"/>
        <charset val="238"/>
      </rPr>
      <t>robert.cok@interrisk.pl</t>
    </r>
  </si>
  <si>
    <r>
      <t xml:space="preserve">Deklaruję udział w zabawie i wpłatę </t>
    </r>
    <r>
      <rPr>
        <b/>
        <sz val="10"/>
        <color indexed="10"/>
        <rFont val="Arial"/>
        <family val="2"/>
        <charset val="238"/>
      </rPr>
      <t>100 pln</t>
    </r>
    <r>
      <rPr>
        <b/>
        <sz val="10"/>
        <color indexed="8"/>
        <rFont val="Arial"/>
        <family val="2"/>
        <charset val="238"/>
      </rPr>
      <t>.</t>
    </r>
  </si>
  <si>
    <t>imię i nazwisko</t>
  </si>
  <si>
    <t>&lt;imię i nazwisko&gt;</t>
  </si>
  <si>
    <t>uwagi</t>
  </si>
  <si>
    <t>brak znajomości piłki nożnej nie przeszkadza w dobrej zabawie a nawet wręcz przeciwnie (znane jest szczęście dyletanta)</t>
  </si>
  <si>
    <t xml:space="preserve">w celu ew. pomocy można się posiłkować np. rankingiem FIFA (http://www.fifa.com/worldfootball/ranking/lastranking/gender=m/fullranking.html) albo notowaniami bukmacherów, którzy w końcu ryzykują własne duże pieniądze, więc pewnie się trochę znają </t>
  </si>
  <si>
    <t>do dobrych obyczajów należy to, że zwycięzca zaprasza wszystkich uczestników do knajp(y) i funduje „poczęstunek” (z reguły chodzi o płyny) za wygrane pieniądze</t>
  </si>
  <si>
    <t>w kolejnym arkuszu załączony jest terminarz rozgrywek – wystarczy uzupełnić tabelkę .. na początek od meczu 1 do meczu 48</t>
  </si>
  <si>
    <t>nr meczu</t>
  </si>
  <si>
    <t>data</t>
  </si>
  <si>
    <t>godzina</t>
  </si>
  <si>
    <t>grupa/faza</t>
  </si>
  <si>
    <t>drużyna 1</t>
  </si>
  <si>
    <t>drużyna 2</t>
  </si>
  <si>
    <t>obstawiam wynik</t>
  </si>
  <si>
    <t>liczba goli strzelonych przez 1 drużynę</t>
  </si>
  <si>
    <t>liczba goli strzelonych przez 2 drużynę</t>
  </si>
  <si>
    <t>A</t>
  </si>
  <si>
    <t>Meksyk</t>
  </si>
  <si>
    <t>Urugwaj</t>
  </si>
  <si>
    <t>Francja</t>
  </si>
  <si>
    <t>B</t>
  </si>
  <si>
    <t>Korea Południowa</t>
  </si>
  <si>
    <t>Grecja</t>
  </si>
  <si>
    <t>Argentyna</t>
  </si>
  <si>
    <t>Nigeria</t>
  </si>
  <si>
    <t>C</t>
  </si>
  <si>
    <t>Anglia</t>
  </si>
  <si>
    <t>USA</t>
  </si>
  <si>
    <t>Algieria</t>
  </si>
  <si>
    <t>D</t>
  </si>
  <si>
    <t>Ghana</t>
  </si>
  <si>
    <t>Niemcy</t>
  </si>
  <si>
    <t>Australia</t>
  </si>
  <si>
    <t>E</t>
  </si>
  <si>
    <t>Holandia</t>
  </si>
  <si>
    <t>Japonia</t>
  </si>
  <si>
    <t>Kamerun</t>
  </si>
  <si>
    <t>F</t>
  </si>
  <si>
    <t>Włochy</t>
  </si>
  <si>
    <t>G</t>
  </si>
  <si>
    <t>Wybrzeże Kości Słoniowej</t>
  </si>
  <si>
    <t>Portugalia</t>
  </si>
  <si>
    <t>Brazylia</t>
  </si>
  <si>
    <t>H</t>
  </si>
  <si>
    <t>Honduras</t>
  </si>
  <si>
    <t>Hiszpania</t>
  </si>
  <si>
    <t>Szwajcaria</t>
  </si>
  <si>
    <t>Chile</t>
  </si>
  <si>
    <t>1/8 finału</t>
  </si>
  <si>
    <t>ćwierćfinał</t>
  </si>
  <si>
    <t>półfinał</t>
  </si>
  <si>
    <t>mecz o 3 miejsce</t>
  </si>
  <si>
    <t>finał</t>
  </si>
  <si>
    <t>Chorwacja</t>
  </si>
  <si>
    <t>Austalia</t>
  </si>
  <si>
    <t>Kolumbia</t>
  </si>
  <si>
    <t>Kostaryka</t>
  </si>
  <si>
    <t>Ekwador</t>
  </si>
  <si>
    <t>Bośnia i Hercegowina</t>
  </si>
  <si>
    <t>Iran</t>
  </si>
  <si>
    <t>Belgia</t>
  </si>
  <si>
    <t>Rosja</t>
  </si>
  <si>
    <t>1A</t>
  </si>
  <si>
    <t>2B</t>
  </si>
  <si>
    <t>1C</t>
  </si>
  <si>
    <t>2D</t>
  </si>
  <si>
    <t>1B</t>
  </si>
  <si>
    <t>2A</t>
  </si>
  <si>
    <t>1D</t>
  </si>
  <si>
    <t>2C</t>
  </si>
  <si>
    <t>1E</t>
  </si>
  <si>
    <t>2F</t>
  </si>
  <si>
    <t>1G</t>
  </si>
  <si>
    <t>2H</t>
  </si>
  <si>
    <t>1F</t>
  </si>
  <si>
    <t>2E</t>
  </si>
  <si>
    <t>1H</t>
  </si>
  <si>
    <t>2G</t>
  </si>
  <si>
    <t>W49</t>
  </si>
  <si>
    <t>W50</t>
  </si>
  <si>
    <t>W53</t>
  </si>
  <si>
    <t>W54</t>
  </si>
  <si>
    <t>W51</t>
  </si>
  <si>
    <t>W52</t>
  </si>
  <si>
    <t>W55</t>
  </si>
  <si>
    <t>W56</t>
  </si>
  <si>
    <t>W57</t>
  </si>
  <si>
    <t>W58</t>
  </si>
  <si>
    <t>W59</t>
  </si>
  <si>
    <t>W60</t>
  </si>
  <si>
    <t>P61</t>
  </si>
  <si>
    <t>P62</t>
  </si>
  <si>
    <t>W61</t>
  </si>
  <si>
    <t>W62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</si>
</sst>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d/mm/yyyy"/>
  </numFmts>
  <fonts count="15"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zcionka tekstu podstawowego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7030A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70C0"/>
      <name val="Czcionka tekstu podstawowego"/>
      <family val="2"/>
      <charset val="238"/>
    </font>
    <font>
      <b/>
      <sz val="11"/>
      <color rgb="FF00B050"/>
      <name val="Czcionka tekstu podstawowego"/>
      <family val="2"/>
      <charset val="238"/>
    </font>
    <font>
      <b/>
      <sz val="11"/>
      <color rgb="FF7030A0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NumberFormat="1"/>
    <xf numFmtId="0" fontId="2" fillId="0" borderId="0" xfId="0" applyFont="1"/>
    <xf numFmtId="0" fontId="4" fillId="0" borderId="0" xfId="0" applyFont="1"/>
    <xf numFmtId="0" fontId="1" fillId="0" borderId="0" xfId="0" applyFont="1"/>
    <xf numFmtId="2" fontId="5" fillId="0" borderId="0" xfId="0" applyNumberFormat="1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0" fillId="0" borderId="0" xfId="0" applyFont="1"/>
    <xf numFmtId="2" fontId="0" fillId="0" borderId="0" xfId="0" applyNumberFormat="1" applyFont="1"/>
    <xf numFmtId="0" fontId="7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Alignment="1"/>
    <xf numFmtId="164" fontId="0" fillId="0" borderId="0" xfId="0" applyNumberFormat="1" applyFont="1" applyAlignment="1"/>
    <xf numFmtId="20" fontId="0" fillId="0" borderId="0" xfId="0" applyNumberFormat="1" applyFont="1" applyAlignment="1"/>
    <xf numFmtId="0" fontId="0" fillId="0" borderId="0" xfId="0" applyFont="1" applyAlignment="1">
      <alignment horizontal="center"/>
    </xf>
    <xf numFmtId="0" fontId="0" fillId="0" borderId="0" xfId="0" applyNumberFormat="1" applyFont="1" applyAlignment="1"/>
    <xf numFmtId="0" fontId="0" fillId="0" borderId="0" xfId="0" applyAlignment="1">
      <alignment horizontal="center"/>
    </xf>
    <xf numFmtId="20" fontId="0" fillId="0" borderId="0" xfId="0" applyNumberFormat="1" applyAlignment="1"/>
    <xf numFmtId="0" fontId="5" fillId="0" borderId="0" xfId="0" applyNumberFormat="1" applyFont="1" applyAlignment="1"/>
    <xf numFmtId="164" fontId="5" fillId="0" borderId="0" xfId="0" applyNumberFormat="1" applyFont="1" applyAlignment="1"/>
    <xf numFmtId="20" fontId="5" fillId="0" borderId="0" xfId="0" applyNumberFormat="1" applyFont="1" applyAlignment="1"/>
    <xf numFmtId="165" fontId="5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NumberFormat="1" applyFont="1" applyAlignment="1"/>
    <xf numFmtId="164" fontId="8" fillId="0" borderId="0" xfId="0" applyNumberFormat="1" applyFont="1" applyAlignment="1"/>
    <xf numFmtId="20" fontId="8" fillId="0" borderId="0" xfId="0" applyNumberFormat="1" applyFont="1" applyAlignment="1"/>
    <xf numFmtId="0" fontId="8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9" fillId="0" borderId="0" xfId="0" applyNumberFormat="1" applyFont="1" applyAlignment="1"/>
    <xf numFmtId="164" fontId="9" fillId="0" borderId="0" xfId="0" applyNumberFormat="1" applyFont="1" applyAlignment="1"/>
    <xf numFmtId="20" fontId="9" fillId="0" borderId="0" xfId="0" applyNumberFormat="1" applyFont="1" applyAlignment="1"/>
    <xf numFmtId="0" fontId="9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7" fillId="0" borderId="0" xfId="0" applyNumberFormat="1" applyFont="1" applyAlignment="1"/>
    <xf numFmtId="164" fontId="7" fillId="0" borderId="0" xfId="0" applyNumberFormat="1" applyFont="1" applyAlignment="1"/>
    <xf numFmtId="20" fontId="7" fillId="0" borderId="0" xfId="0" applyNumberFormat="1" applyFont="1" applyAlignment="1"/>
    <xf numFmtId="0" fontId="12" fillId="0" borderId="0" xfId="0" applyFont="1" applyBorder="1" applyAlignment="1">
      <alignment horizontal="center"/>
    </xf>
    <xf numFmtId="0" fontId="10" fillId="0" borderId="0" xfId="0" applyNumberFormat="1" applyFont="1" applyAlignment="1"/>
    <xf numFmtId="164" fontId="10" fillId="0" borderId="0" xfId="0" applyNumberFormat="1" applyFont="1" applyAlignment="1"/>
    <xf numFmtId="20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D8D0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ifa.com/worldfootball/ranking/lastranking/gender=m/fullranki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>
      <selection activeCell="B44" sqref="B44"/>
    </sheetView>
  </sheetViews>
  <sheetFormatPr defaultColWidth="11.5703125" defaultRowHeight="12.75"/>
  <cols>
    <col min="1" max="1" width="14.140625" customWidth="1"/>
    <col min="2" max="2" width="23.85546875" customWidth="1"/>
  </cols>
  <sheetData>
    <row r="1" spans="1:2">
      <c r="A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 s="1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B12" t="s">
        <v>11</v>
      </c>
    </row>
    <row r="13" spans="1:2">
      <c r="B13" t="s">
        <v>12</v>
      </c>
    </row>
    <row r="14" spans="1:2">
      <c r="B14" t="s">
        <v>13</v>
      </c>
    </row>
    <row r="15" spans="1:2">
      <c r="B15" t="s">
        <v>14</v>
      </c>
    </row>
    <row r="16" spans="1:2">
      <c r="B16" t="s">
        <v>15</v>
      </c>
    </row>
    <row r="17" spans="1:2">
      <c r="A17">
        <v>11</v>
      </c>
      <c r="B17" t="s">
        <v>16</v>
      </c>
    </row>
    <row r="18" spans="1:2">
      <c r="A18">
        <v>12</v>
      </c>
      <c r="B18" t="s">
        <v>17</v>
      </c>
    </row>
    <row r="19" spans="1:2">
      <c r="A19">
        <v>13</v>
      </c>
      <c r="B19" t="s">
        <v>18</v>
      </c>
    </row>
    <row r="23" spans="1:2">
      <c r="B23" s="2" t="s">
        <v>19</v>
      </c>
    </row>
    <row r="24" spans="1:2">
      <c r="B24" s="2"/>
    </row>
    <row r="25" spans="1:2">
      <c r="A25" t="s">
        <v>20</v>
      </c>
      <c r="B25" s="3" t="s">
        <v>21</v>
      </c>
    </row>
    <row r="28" spans="1:2">
      <c r="A28" t="s">
        <v>22</v>
      </c>
    </row>
    <row r="29" spans="1:2">
      <c r="A29">
        <v>1</v>
      </c>
      <c r="B29" t="s">
        <v>23</v>
      </c>
    </row>
    <row r="30" spans="1:2">
      <c r="A30">
        <v>2</v>
      </c>
      <c r="B30" s="4" t="s">
        <v>24</v>
      </c>
    </row>
    <row r="31" spans="1:2">
      <c r="A31">
        <v>3</v>
      </c>
      <c r="B31" t="s">
        <v>25</v>
      </c>
    </row>
    <row r="32" spans="1:2">
      <c r="A32">
        <v>4</v>
      </c>
      <c r="B32" t="s">
        <v>26</v>
      </c>
    </row>
  </sheetData>
  <hyperlinks>
    <hyperlink ref="B30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66"/>
  <sheetViews>
    <sheetView tabSelected="1" workbookViewId="0">
      <pane ySplit="2" topLeftCell="A3" activePane="bottomLeft" state="frozen"/>
      <selection pane="bottomLeft" sqref="A1:A2"/>
    </sheetView>
  </sheetViews>
  <sheetFormatPr defaultColWidth="11.5703125" defaultRowHeight="12.75"/>
  <cols>
    <col min="1" max="1" width="9.7109375" style="14" customWidth="1"/>
    <col min="2" max="2" width="10.7109375" style="15" customWidth="1"/>
    <col min="3" max="3" width="8" style="16" customWidth="1"/>
    <col min="4" max="4" width="16.140625" style="17" customWidth="1"/>
    <col min="5" max="6" width="23.5703125" style="17" customWidth="1"/>
    <col min="7" max="7" width="15.85546875" style="17" customWidth="1"/>
    <col min="8" max="8" width="15.140625" style="17" customWidth="1"/>
    <col min="9" max="9" width="15.140625" style="10" customWidth="1"/>
    <col min="10" max="11" width="11.5703125" style="11"/>
    <col min="12" max="12" width="11.5703125" style="5"/>
    <col min="13" max="16384" width="11.5703125" style="10"/>
  </cols>
  <sheetData>
    <row r="1" spans="1:11">
      <c r="A1" s="45" t="s">
        <v>27</v>
      </c>
      <c r="B1" s="46" t="s">
        <v>28</v>
      </c>
      <c r="C1" s="47" t="s">
        <v>29</v>
      </c>
      <c r="D1" s="13" t="s">
        <v>30</v>
      </c>
      <c r="E1" s="13" t="s">
        <v>31</v>
      </c>
      <c r="F1" s="13" t="s">
        <v>32</v>
      </c>
      <c r="G1" s="9" t="s">
        <v>33</v>
      </c>
      <c r="H1" s="9"/>
      <c r="I1" s="6"/>
    </row>
    <row r="2" spans="1:11" ht="52.15" customHeight="1">
      <c r="A2" s="45"/>
      <c r="B2" s="46"/>
      <c r="C2" s="47"/>
      <c r="D2" s="13"/>
      <c r="E2" s="13"/>
      <c r="F2" s="13"/>
      <c r="G2" s="48" t="s">
        <v>34</v>
      </c>
      <c r="H2" s="48" t="s">
        <v>35</v>
      </c>
      <c r="I2" s="7"/>
    </row>
    <row r="3" spans="1:11">
      <c r="A3" s="14">
        <v>1</v>
      </c>
      <c r="B3" s="15">
        <v>41802</v>
      </c>
      <c r="C3" s="16">
        <v>0.91666666666666663</v>
      </c>
      <c r="D3" s="17" t="s">
        <v>36</v>
      </c>
      <c r="E3" s="17" t="s">
        <v>62</v>
      </c>
      <c r="F3" s="17" t="s">
        <v>73</v>
      </c>
      <c r="J3" s="5"/>
      <c r="K3" s="5"/>
    </row>
    <row r="4" spans="1:11">
      <c r="A4" s="18">
        <f t="shared" ref="A4:A35" si="0">A3+1</f>
        <v>2</v>
      </c>
      <c r="B4" s="15">
        <v>41803</v>
      </c>
      <c r="C4" s="16">
        <v>0.75</v>
      </c>
      <c r="D4" s="17" t="s">
        <v>36</v>
      </c>
      <c r="E4" s="17" t="s">
        <v>37</v>
      </c>
      <c r="F4" s="17" t="s">
        <v>56</v>
      </c>
      <c r="J4" s="5"/>
      <c r="K4" s="5"/>
    </row>
    <row r="5" spans="1:11">
      <c r="A5" s="18">
        <f t="shared" si="0"/>
        <v>3</v>
      </c>
      <c r="B5" s="15">
        <v>41803</v>
      </c>
      <c r="C5" s="16">
        <v>0.875</v>
      </c>
      <c r="D5" s="17" t="s">
        <v>40</v>
      </c>
      <c r="E5" s="17" t="s">
        <v>65</v>
      </c>
      <c r="F5" s="17" t="s">
        <v>54</v>
      </c>
      <c r="J5" s="5"/>
      <c r="K5" s="5"/>
    </row>
    <row r="6" spans="1:11">
      <c r="A6" s="18">
        <f t="shared" si="0"/>
        <v>4</v>
      </c>
      <c r="B6" s="15">
        <v>41804</v>
      </c>
      <c r="C6" s="16">
        <v>1</v>
      </c>
      <c r="D6" s="17" t="s">
        <v>40</v>
      </c>
      <c r="E6" s="17" t="s">
        <v>67</v>
      </c>
      <c r="F6" s="17" t="s">
        <v>74</v>
      </c>
      <c r="J6" s="5"/>
      <c r="K6" s="5"/>
    </row>
    <row r="7" spans="1:11">
      <c r="A7" s="18">
        <f t="shared" si="0"/>
        <v>5</v>
      </c>
      <c r="B7" s="15">
        <v>41804</v>
      </c>
      <c r="C7" s="16">
        <v>0.75</v>
      </c>
      <c r="D7" s="17" t="s">
        <v>45</v>
      </c>
      <c r="E7" s="17" t="s">
        <v>75</v>
      </c>
      <c r="F7" s="17" t="s">
        <v>42</v>
      </c>
      <c r="J7" s="5"/>
      <c r="K7" s="5"/>
    </row>
    <row r="8" spans="1:11">
      <c r="A8" s="14">
        <f t="shared" si="0"/>
        <v>6</v>
      </c>
      <c r="B8" s="15">
        <v>41805</v>
      </c>
      <c r="C8" s="16">
        <v>0.125</v>
      </c>
      <c r="D8" s="17" t="s">
        <v>45</v>
      </c>
      <c r="E8" s="17" t="s">
        <v>60</v>
      </c>
      <c r="F8" s="19" t="s">
        <v>55</v>
      </c>
      <c r="G8" s="49"/>
      <c r="H8" s="49"/>
      <c r="I8" s="8"/>
      <c r="J8" s="5"/>
      <c r="K8" s="5"/>
    </row>
    <row r="9" spans="1:11">
      <c r="A9" s="14">
        <f t="shared" si="0"/>
        <v>7</v>
      </c>
      <c r="B9" s="15">
        <v>41804</v>
      </c>
      <c r="C9" s="16">
        <v>0.875</v>
      </c>
      <c r="D9" s="17" t="s">
        <v>49</v>
      </c>
      <c r="E9" s="19" t="s">
        <v>38</v>
      </c>
      <c r="F9" s="19" t="s">
        <v>76</v>
      </c>
      <c r="G9" s="49"/>
      <c r="H9" s="49"/>
      <c r="I9" s="8"/>
      <c r="J9" s="5"/>
      <c r="K9" s="5"/>
    </row>
    <row r="10" spans="1:11">
      <c r="A10" s="18">
        <f t="shared" si="0"/>
        <v>8</v>
      </c>
      <c r="B10" s="15">
        <v>41805</v>
      </c>
      <c r="C10" s="16">
        <v>0</v>
      </c>
      <c r="D10" s="17" t="s">
        <v>49</v>
      </c>
      <c r="E10" s="19" t="s">
        <v>46</v>
      </c>
      <c r="F10" s="19" t="s">
        <v>58</v>
      </c>
      <c r="J10" s="5"/>
      <c r="K10" s="5"/>
    </row>
    <row r="11" spans="1:11">
      <c r="A11" s="14">
        <f t="shared" si="0"/>
        <v>9</v>
      </c>
      <c r="B11" s="15">
        <v>41805</v>
      </c>
      <c r="C11" s="16">
        <v>0.75</v>
      </c>
      <c r="D11" s="17" t="s">
        <v>53</v>
      </c>
      <c r="E11" s="19" t="s">
        <v>66</v>
      </c>
      <c r="F11" s="19" t="s">
        <v>77</v>
      </c>
      <c r="G11" s="49"/>
      <c r="H11" s="49"/>
      <c r="I11" s="8"/>
      <c r="J11" s="5"/>
      <c r="K11" s="5"/>
    </row>
    <row r="12" spans="1:11">
      <c r="A12" s="18">
        <f t="shared" si="0"/>
        <v>10</v>
      </c>
      <c r="B12" s="15">
        <v>41805</v>
      </c>
      <c r="C12" s="16">
        <v>0.875</v>
      </c>
      <c r="D12" s="17" t="s">
        <v>53</v>
      </c>
      <c r="E12" s="19" t="s">
        <v>39</v>
      </c>
      <c r="F12" s="19" t="s">
        <v>64</v>
      </c>
      <c r="J12" s="5"/>
      <c r="K12" s="5"/>
    </row>
    <row r="13" spans="1:11">
      <c r="A13" s="18">
        <f t="shared" si="0"/>
        <v>11</v>
      </c>
      <c r="B13" s="15">
        <v>41806</v>
      </c>
      <c r="C13" s="16">
        <v>0</v>
      </c>
      <c r="D13" s="17" t="s">
        <v>57</v>
      </c>
      <c r="E13" s="19" t="s">
        <v>43</v>
      </c>
      <c r="F13" s="19" t="s">
        <v>78</v>
      </c>
      <c r="J13" s="5"/>
      <c r="K13" s="5"/>
    </row>
    <row r="14" spans="1:11">
      <c r="A14" s="18">
        <f t="shared" si="0"/>
        <v>12</v>
      </c>
      <c r="B14" s="15">
        <v>41806</v>
      </c>
      <c r="C14" s="16">
        <v>0.875</v>
      </c>
      <c r="D14" s="17" t="s">
        <v>57</v>
      </c>
      <c r="E14" s="19" t="s">
        <v>79</v>
      </c>
      <c r="F14" s="19" t="s">
        <v>44</v>
      </c>
      <c r="J14" s="5"/>
      <c r="K14" s="5"/>
    </row>
    <row r="15" spans="1:11">
      <c r="A15" s="18">
        <f t="shared" si="0"/>
        <v>13</v>
      </c>
      <c r="B15" s="15">
        <v>41806</v>
      </c>
      <c r="C15" s="16">
        <v>0.75</v>
      </c>
      <c r="D15" s="17" t="s">
        <v>59</v>
      </c>
      <c r="E15" s="19" t="s">
        <v>51</v>
      </c>
      <c r="F15" s="19" t="s">
        <v>61</v>
      </c>
      <c r="J15" s="5"/>
      <c r="K15" s="5"/>
    </row>
    <row r="16" spans="1:11">
      <c r="A16" s="18">
        <f t="shared" si="0"/>
        <v>14</v>
      </c>
      <c r="B16" s="15">
        <v>41807</v>
      </c>
      <c r="C16" s="16">
        <v>0</v>
      </c>
      <c r="D16" s="17" t="s">
        <v>59</v>
      </c>
      <c r="E16" s="19" t="s">
        <v>50</v>
      </c>
      <c r="F16" s="19" t="s">
        <v>47</v>
      </c>
      <c r="J16" s="5"/>
      <c r="K16" s="5"/>
    </row>
    <row r="17" spans="1:11">
      <c r="A17" s="14">
        <f t="shared" si="0"/>
        <v>15</v>
      </c>
      <c r="B17" s="15">
        <v>41807</v>
      </c>
      <c r="C17" s="16">
        <v>0.75</v>
      </c>
      <c r="D17" s="17" t="s">
        <v>63</v>
      </c>
      <c r="E17" s="19" t="s">
        <v>80</v>
      </c>
      <c r="F17" s="19" t="s">
        <v>48</v>
      </c>
      <c r="G17" s="49"/>
      <c r="H17" s="49"/>
      <c r="I17" s="8"/>
      <c r="J17" s="5"/>
      <c r="K17" s="5"/>
    </row>
    <row r="18" spans="1:11">
      <c r="A18" s="18">
        <f t="shared" si="0"/>
        <v>16</v>
      </c>
      <c r="B18" s="15">
        <v>41808</v>
      </c>
      <c r="C18" s="16">
        <v>0</v>
      </c>
      <c r="D18" s="17" t="s">
        <v>63</v>
      </c>
      <c r="E18" s="19" t="s">
        <v>81</v>
      </c>
      <c r="F18" s="19" t="s">
        <v>41</v>
      </c>
      <c r="J18" s="5"/>
      <c r="K18" s="5"/>
    </row>
    <row r="19" spans="1:11">
      <c r="A19" s="18">
        <f t="shared" si="0"/>
        <v>17</v>
      </c>
      <c r="B19" s="15">
        <v>41807</v>
      </c>
      <c r="C19" s="16">
        <v>0.875</v>
      </c>
      <c r="D19" s="17" t="s">
        <v>36</v>
      </c>
      <c r="E19" s="19" t="s">
        <v>62</v>
      </c>
      <c r="F19" s="19" t="s">
        <v>37</v>
      </c>
      <c r="J19" s="5"/>
      <c r="K19" s="5"/>
    </row>
    <row r="20" spans="1:11">
      <c r="A20" s="18">
        <f t="shared" si="0"/>
        <v>18</v>
      </c>
      <c r="B20" s="15">
        <v>41809</v>
      </c>
      <c r="C20" s="20">
        <v>0</v>
      </c>
      <c r="D20" s="17" t="s">
        <v>36</v>
      </c>
      <c r="E20" s="19" t="s">
        <v>56</v>
      </c>
      <c r="F20" s="19" t="s">
        <v>73</v>
      </c>
      <c r="J20" s="5"/>
      <c r="K20" s="5"/>
    </row>
    <row r="21" spans="1:11">
      <c r="A21" s="18">
        <f t="shared" si="0"/>
        <v>19</v>
      </c>
      <c r="B21" s="15">
        <v>41808</v>
      </c>
      <c r="C21" s="16">
        <v>0.875</v>
      </c>
      <c r="D21" s="17" t="s">
        <v>40</v>
      </c>
      <c r="E21" s="19" t="s">
        <v>65</v>
      </c>
      <c r="F21" s="19" t="s">
        <v>67</v>
      </c>
      <c r="J21" s="5"/>
      <c r="K21" s="5"/>
    </row>
    <row r="22" spans="1:11">
      <c r="A22" s="14">
        <f t="shared" si="0"/>
        <v>20</v>
      </c>
      <c r="B22" s="15">
        <v>41808</v>
      </c>
      <c r="C22" s="16">
        <v>0.75</v>
      </c>
      <c r="D22" s="17" t="s">
        <v>40</v>
      </c>
      <c r="E22" s="19" t="s">
        <v>52</v>
      </c>
      <c r="F22" s="19" t="s">
        <v>54</v>
      </c>
      <c r="G22" s="49"/>
      <c r="H22" s="49"/>
      <c r="I22" s="8"/>
      <c r="J22" s="5"/>
      <c r="K22" s="5"/>
    </row>
    <row r="23" spans="1:11">
      <c r="A23" s="18">
        <f t="shared" si="0"/>
        <v>21</v>
      </c>
      <c r="B23" s="15">
        <v>41809</v>
      </c>
      <c r="C23" s="16">
        <v>0.75</v>
      </c>
      <c r="D23" s="17" t="s">
        <v>45</v>
      </c>
      <c r="E23" s="19" t="s">
        <v>75</v>
      </c>
      <c r="F23" s="19" t="s">
        <v>60</v>
      </c>
      <c r="J23" s="5"/>
      <c r="K23" s="5"/>
    </row>
    <row r="24" spans="1:11">
      <c r="A24" s="18">
        <f t="shared" si="0"/>
        <v>22</v>
      </c>
      <c r="B24" s="15">
        <v>41810</v>
      </c>
      <c r="C24" s="16">
        <v>0</v>
      </c>
      <c r="D24" s="17" t="s">
        <v>45</v>
      </c>
      <c r="E24" s="19" t="s">
        <v>55</v>
      </c>
      <c r="F24" s="19" t="s">
        <v>42</v>
      </c>
      <c r="J24" s="5"/>
      <c r="K24" s="5"/>
    </row>
    <row r="25" spans="1:11">
      <c r="A25" s="18">
        <f t="shared" si="0"/>
        <v>23</v>
      </c>
      <c r="B25" s="15">
        <v>41809</v>
      </c>
      <c r="C25" s="16">
        <v>0.875</v>
      </c>
      <c r="D25" s="17" t="s">
        <v>49</v>
      </c>
      <c r="E25" s="19" t="s">
        <v>38</v>
      </c>
      <c r="F25" s="19" t="s">
        <v>46</v>
      </c>
      <c r="J25" s="5"/>
      <c r="K25" s="5"/>
    </row>
    <row r="26" spans="1:11">
      <c r="A26" s="18">
        <f t="shared" si="0"/>
        <v>24</v>
      </c>
      <c r="B26" s="15">
        <v>41810</v>
      </c>
      <c r="C26" s="16">
        <v>0.75</v>
      </c>
      <c r="D26" s="17" t="s">
        <v>49</v>
      </c>
      <c r="E26" s="19" t="s">
        <v>58</v>
      </c>
      <c r="F26" s="19" t="s">
        <v>76</v>
      </c>
      <c r="J26" s="5"/>
      <c r="K26" s="5"/>
    </row>
    <row r="27" spans="1:11">
      <c r="A27" s="18">
        <f t="shared" si="0"/>
        <v>25</v>
      </c>
      <c r="B27" s="15">
        <v>41810</v>
      </c>
      <c r="C27" s="16">
        <v>0.875</v>
      </c>
      <c r="D27" s="17" t="s">
        <v>53</v>
      </c>
      <c r="E27" s="19" t="s">
        <v>66</v>
      </c>
      <c r="F27" s="19" t="s">
        <v>39</v>
      </c>
      <c r="J27" s="5"/>
      <c r="K27" s="5"/>
    </row>
    <row r="28" spans="1:11">
      <c r="A28" s="14">
        <f t="shared" si="0"/>
        <v>26</v>
      </c>
      <c r="B28" s="15">
        <v>41811</v>
      </c>
      <c r="C28" s="16">
        <v>0</v>
      </c>
      <c r="D28" s="17" t="s">
        <v>53</v>
      </c>
      <c r="E28" s="19" t="s">
        <v>64</v>
      </c>
      <c r="F28" s="19" t="s">
        <v>77</v>
      </c>
      <c r="G28" s="49"/>
      <c r="H28" s="49"/>
      <c r="I28" s="8"/>
      <c r="J28" s="5"/>
      <c r="K28" s="5"/>
    </row>
    <row r="29" spans="1:11">
      <c r="A29" s="18">
        <f t="shared" si="0"/>
        <v>27</v>
      </c>
      <c r="B29" s="15">
        <v>41811</v>
      </c>
      <c r="C29" s="16">
        <v>0.75</v>
      </c>
      <c r="D29" s="17" t="s">
        <v>57</v>
      </c>
      <c r="E29" s="19" t="s">
        <v>43</v>
      </c>
      <c r="F29" s="19" t="s">
        <v>79</v>
      </c>
      <c r="J29" s="5"/>
      <c r="K29" s="5"/>
    </row>
    <row r="30" spans="1:11">
      <c r="A30" s="18">
        <f t="shared" si="0"/>
        <v>28</v>
      </c>
      <c r="B30" s="15">
        <v>41812</v>
      </c>
      <c r="C30" s="16">
        <v>0</v>
      </c>
      <c r="D30" s="17" t="s">
        <v>57</v>
      </c>
      <c r="E30" s="19" t="s">
        <v>44</v>
      </c>
      <c r="F30" s="19" t="s">
        <v>78</v>
      </c>
      <c r="J30" s="5"/>
      <c r="K30" s="5"/>
    </row>
    <row r="31" spans="1:11">
      <c r="A31" s="18">
        <f t="shared" si="0"/>
        <v>29</v>
      </c>
      <c r="B31" s="15">
        <v>41811</v>
      </c>
      <c r="C31" s="16">
        <v>0.875</v>
      </c>
      <c r="D31" s="17" t="s">
        <v>59</v>
      </c>
      <c r="E31" s="19" t="s">
        <v>51</v>
      </c>
      <c r="F31" s="19" t="s">
        <v>50</v>
      </c>
      <c r="J31" s="5"/>
      <c r="K31" s="5"/>
    </row>
    <row r="32" spans="1:11">
      <c r="A32" s="18">
        <f t="shared" si="0"/>
        <v>30</v>
      </c>
      <c r="B32" s="15">
        <v>41813</v>
      </c>
      <c r="C32" s="16">
        <v>0</v>
      </c>
      <c r="D32" s="17" t="s">
        <v>59</v>
      </c>
      <c r="E32" s="19" t="s">
        <v>47</v>
      </c>
      <c r="F32" s="19" t="s">
        <v>61</v>
      </c>
      <c r="J32" s="5"/>
      <c r="K32" s="5"/>
    </row>
    <row r="33" spans="1:11">
      <c r="A33" s="18">
        <f t="shared" si="0"/>
        <v>31</v>
      </c>
      <c r="B33" s="15">
        <v>41812</v>
      </c>
      <c r="C33" s="16">
        <v>0.75</v>
      </c>
      <c r="D33" s="17" t="s">
        <v>63</v>
      </c>
      <c r="E33" s="19" t="s">
        <v>80</v>
      </c>
      <c r="F33" s="19" t="s">
        <v>81</v>
      </c>
      <c r="J33" s="5"/>
      <c r="K33" s="5"/>
    </row>
    <row r="34" spans="1:11">
      <c r="A34" s="18">
        <f t="shared" si="0"/>
        <v>32</v>
      </c>
      <c r="B34" s="15">
        <v>41812</v>
      </c>
      <c r="C34" s="16">
        <v>0.875</v>
      </c>
      <c r="D34" s="17" t="s">
        <v>63</v>
      </c>
      <c r="E34" s="19" t="s">
        <v>41</v>
      </c>
      <c r="F34" s="19" t="s">
        <v>48</v>
      </c>
      <c r="J34" s="5"/>
      <c r="K34" s="5"/>
    </row>
    <row r="35" spans="1:11">
      <c r="A35" s="14">
        <f t="shared" si="0"/>
        <v>33</v>
      </c>
      <c r="B35" s="15">
        <v>41813</v>
      </c>
      <c r="C35" s="16">
        <v>0.91666666666666663</v>
      </c>
      <c r="D35" s="17" t="s">
        <v>36</v>
      </c>
      <c r="E35" s="19" t="s">
        <v>56</v>
      </c>
      <c r="F35" s="19" t="s">
        <v>62</v>
      </c>
      <c r="G35" s="49"/>
      <c r="H35" s="49"/>
      <c r="I35" s="8"/>
      <c r="J35" s="5"/>
      <c r="K35" s="5"/>
    </row>
    <row r="36" spans="1:11">
      <c r="A36" s="18">
        <f t="shared" ref="A36:A66" si="1">A35+1</f>
        <v>34</v>
      </c>
      <c r="B36" s="15">
        <v>41813</v>
      </c>
      <c r="C36" s="16">
        <v>0.91666666666666663</v>
      </c>
      <c r="D36" s="17" t="s">
        <v>36</v>
      </c>
      <c r="E36" s="19" t="s">
        <v>73</v>
      </c>
      <c r="F36" s="19" t="s">
        <v>37</v>
      </c>
      <c r="J36" s="5"/>
      <c r="K36" s="5"/>
    </row>
    <row r="37" spans="1:11">
      <c r="A37" s="18">
        <f t="shared" si="1"/>
        <v>35</v>
      </c>
      <c r="B37" s="15">
        <v>41813</v>
      </c>
      <c r="C37" s="16">
        <v>0.75</v>
      </c>
      <c r="D37" s="17" t="s">
        <v>40</v>
      </c>
      <c r="E37" s="19" t="s">
        <v>52</v>
      </c>
      <c r="F37" s="19" t="s">
        <v>65</v>
      </c>
      <c r="J37" s="5"/>
      <c r="K37" s="5"/>
    </row>
    <row r="38" spans="1:11">
      <c r="A38" s="18">
        <f t="shared" si="1"/>
        <v>36</v>
      </c>
      <c r="B38" s="15">
        <v>41813</v>
      </c>
      <c r="C38" s="16">
        <v>0.75</v>
      </c>
      <c r="D38" s="17" t="s">
        <v>40</v>
      </c>
      <c r="E38" s="19" t="s">
        <v>54</v>
      </c>
      <c r="F38" s="19" t="s">
        <v>67</v>
      </c>
      <c r="J38" s="5"/>
      <c r="K38" s="5"/>
    </row>
    <row r="39" spans="1:11">
      <c r="A39" s="18">
        <f t="shared" si="1"/>
        <v>37</v>
      </c>
      <c r="B39" s="15">
        <v>41814</v>
      </c>
      <c r="C39" s="16">
        <v>0.91666666666666663</v>
      </c>
      <c r="D39" s="17" t="s">
        <v>45</v>
      </c>
      <c r="E39" s="19" t="s">
        <v>55</v>
      </c>
      <c r="F39" s="19" t="s">
        <v>75</v>
      </c>
      <c r="J39" s="5"/>
      <c r="K39" s="5"/>
    </row>
    <row r="40" spans="1:11">
      <c r="A40" s="18">
        <f t="shared" si="1"/>
        <v>38</v>
      </c>
      <c r="B40" s="15">
        <v>41814</v>
      </c>
      <c r="C40" s="16">
        <v>0.91666666666666663</v>
      </c>
      <c r="D40" s="17" t="s">
        <v>45</v>
      </c>
      <c r="E40" s="19" t="s">
        <v>42</v>
      </c>
      <c r="F40" s="19" t="s">
        <v>60</v>
      </c>
      <c r="J40" s="5"/>
      <c r="K40" s="5"/>
    </row>
    <row r="41" spans="1:11">
      <c r="A41" s="14">
        <f t="shared" si="1"/>
        <v>39</v>
      </c>
      <c r="B41" s="15">
        <v>41814</v>
      </c>
      <c r="C41" s="16">
        <v>0.75</v>
      </c>
      <c r="D41" s="17" t="s">
        <v>49</v>
      </c>
      <c r="E41" s="19" t="s">
        <v>58</v>
      </c>
      <c r="F41" s="19" t="s">
        <v>38</v>
      </c>
      <c r="G41" s="49"/>
      <c r="H41" s="49"/>
      <c r="I41" s="8"/>
      <c r="J41" s="5"/>
      <c r="K41" s="5"/>
    </row>
    <row r="42" spans="1:11">
      <c r="A42" s="18">
        <f t="shared" si="1"/>
        <v>40</v>
      </c>
      <c r="B42" s="15">
        <v>41814</v>
      </c>
      <c r="C42" s="16">
        <v>0.75</v>
      </c>
      <c r="D42" s="17" t="s">
        <v>49</v>
      </c>
      <c r="E42" s="19" t="s">
        <v>76</v>
      </c>
      <c r="F42" s="19" t="s">
        <v>46</v>
      </c>
      <c r="J42" s="5"/>
      <c r="K42" s="5"/>
    </row>
    <row r="43" spans="1:11">
      <c r="A43" s="18">
        <f t="shared" si="1"/>
        <v>41</v>
      </c>
      <c r="B43" s="15">
        <v>41815</v>
      </c>
      <c r="C43" s="16">
        <v>0.91666666666666663</v>
      </c>
      <c r="D43" s="17" t="s">
        <v>53</v>
      </c>
      <c r="E43" s="19" t="s">
        <v>64</v>
      </c>
      <c r="F43" s="19" t="s">
        <v>66</v>
      </c>
      <c r="J43" s="5"/>
      <c r="K43" s="5"/>
    </row>
    <row r="44" spans="1:11">
      <c r="A44" s="18">
        <f t="shared" si="1"/>
        <v>42</v>
      </c>
      <c r="B44" s="15">
        <v>41815</v>
      </c>
      <c r="C44" s="16">
        <v>0.91666666666666663</v>
      </c>
      <c r="D44" s="17" t="s">
        <v>53</v>
      </c>
      <c r="E44" s="19" t="s">
        <v>77</v>
      </c>
      <c r="F44" s="19" t="s">
        <v>39</v>
      </c>
      <c r="J44" s="5"/>
      <c r="K44" s="5"/>
    </row>
    <row r="45" spans="1:11">
      <c r="A45" s="18">
        <f t="shared" si="1"/>
        <v>43</v>
      </c>
      <c r="B45" s="15">
        <v>41815</v>
      </c>
      <c r="C45" s="16">
        <v>0.75</v>
      </c>
      <c r="D45" s="17" t="s">
        <v>57</v>
      </c>
      <c r="E45" s="19" t="s">
        <v>44</v>
      </c>
      <c r="F45" s="19" t="s">
        <v>43</v>
      </c>
      <c r="J45" s="5"/>
      <c r="K45" s="5"/>
    </row>
    <row r="46" spans="1:11">
      <c r="A46" s="14">
        <f t="shared" si="1"/>
        <v>44</v>
      </c>
      <c r="B46" s="15">
        <v>41815</v>
      </c>
      <c r="C46" s="16">
        <v>0.75</v>
      </c>
      <c r="D46" s="17" t="s">
        <v>57</v>
      </c>
      <c r="E46" s="19" t="s">
        <v>78</v>
      </c>
      <c r="F46" s="19" t="s">
        <v>79</v>
      </c>
      <c r="G46" s="49"/>
      <c r="H46" s="49"/>
      <c r="I46" s="8"/>
      <c r="J46" s="5"/>
      <c r="K46" s="5"/>
    </row>
    <row r="47" spans="1:11">
      <c r="A47" s="18">
        <f t="shared" si="1"/>
        <v>45</v>
      </c>
      <c r="B47" s="15">
        <v>41816</v>
      </c>
      <c r="C47" s="16">
        <v>0.75</v>
      </c>
      <c r="D47" s="17" t="s">
        <v>59</v>
      </c>
      <c r="E47" s="19" t="s">
        <v>47</v>
      </c>
      <c r="F47" s="19" t="s">
        <v>51</v>
      </c>
      <c r="J47" s="5"/>
      <c r="K47" s="5"/>
    </row>
    <row r="48" spans="1:11">
      <c r="A48" s="18">
        <f t="shared" si="1"/>
        <v>46</v>
      </c>
      <c r="B48" s="15">
        <v>41816</v>
      </c>
      <c r="C48" s="16">
        <v>0.75</v>
      </c>
      <c r="D48" s="17" t="s">
        <v>59</v>
      </c>
      <c r="E48" s="19" t="s">
        <v>61</v>
      </c>
      <c r="F48" s="19" t="s">
        <v>50</v>
      </c>
      <c r="J48" s="5"/>
      <c r="K48" s="5"/>
    </row>
    <row r="49" spans="1:11">
      <c r="A49" s="14">
        <f t="shared" si="1"/>
        <v>47</v>
      </c>
      <c r="B49" s="15">
        <v>41816</v>
      </c>
      <c r="C49" s="16">
        <v>0.91666666666666663</v>
      </c>
      <c r="D49" s="17" t="s">
        <v>63</v>
      </c>
      <c r="E49" s="19" t="s">
        <v>41</v>
      </c>
      <c r="F49" s="19" t="s">
        <v>80</v>
      </c>
      <c r="G49" s="49"/>
      <c r="H49" s="49"/>
      <c r="I49" s="8"/>
      <c r="J49" s="5"/>
      <c r="K49" s="5"/>
    </row>
    <row r="50" spans="1:11">
      <c r="A50" s="18">
        <f t="shared" si="1"/>
        <v>48</v>
      </c>
      <c r="B50" s="15">
        <v>41816</v>
      </c>
      <c r="C50" s="16">
        <v>0.91666666666666663</v>
      </c>
      <c r="D50" s="17" t="s">
        <v>63</v>
      </c>
      <c r="E50" s="19" t="s">
        <v>48</v>
      </c>
      <c r="F50" s="19" t="s">
        <v>81</v>
      </c>
      <c r="J50" s="5"/>
      <c r="K50" s="5"/>
    </row>
    <row r="51" spans="1:11" ht="15">
      <c r="A51" s="21">
        <f t="shared" si="1"/>
        <v>49</v>
      </c>
      <c r="B51" s="22">
        <v>41818</v>
      </c>
      <c r="C51" s="23">
        <v>0.75</v>
      </c>
      <c r="D51" s="24" t="s">
        <v>68</v>
      </c>
      <c r="E51" s="25" t="s">
        <v>82</v>
      </c>
      <c r="F51" s="25" t="s">
        <v>83</v>
      </c>
      <c r="G51" s="49"/>
      <c r="H51" s="49"/>
    </row>
    <row r="52" spans="1:11" ht="15">
      <c r="A52" s="21">
        <f t="shared" si="1"/>
        <v>50</v>
      </c>
      <c r="B52" s="22">
        <v>41818</v>
      </c>
      <c r="C52" s="23">
        <v>0.91666666666666663</v>
      </c>
      <c r="D52" s="24" t="s">
        <v>68</v>
      </c>
      <c r="E52" s="25" t="s">
        <v>84</v>
      </c>
      <c r="F52" s="25" t="s">
        <v>85</v>
      </c>
      <c r="G52" s="49"/>
      <c r="H52" s="49"/>
    </row>
    <row r="53" spans="1:11" ht="15">
      <c r="A53" s="21">
        <f t="shared" si="1"/>
        <v>51</v>
      </c>
      <c r="B53" s="22">
        <v>41819</v>
      </c>
      <c r="C53" s="23">
        <v>0.75</v>
      </c>
      <c r="D53" s="24" t="s">
        <v>68</v>
      </c>
      <c r="E53" s="25" t="s">
        <v>86</v>
      </c>
      <c r="F53" s="25" t="s">
        <v>87</v>
      </c>
      <c r="G53" s="49"/>
      <c r="H53" s="49"/>
    </row>
    <row r="54" spans="1:11" ht="15">
      <c r="A54" s="21">
        <f t="shared" si="1"/>
        <v>52</v>
      </c>
      <c r="B54" s="22">
        <v>41819</v>
      </c>
      <c r="C54" s="23">
        <v>0.91666666666666663</v>
      </c>
      <c r="D54" s="24" t="s">
        <v>68</v>
      </c>
      <c r="E54" s="25" t="s">
        <v>88</v>
      </c>
      <c r="F54" s="25" t="s">
        <v>89</v>
      </c>
      <c r="G54" s="49"/>
      <c r="H54" s="49"/>
    </row>
    <row r="55" spans="1:11" ht="15">
      <c r="A55" s="21">
        <f t="shared" si="1"/>
        <v>53</v>
      </c>
      <c r="B55" s="22">
        <v>41820</v>
      </c>
      <c r="C55" s="23">
        <v>0.75</v>
      </c>
      <c r="D55" s="24" t="s">
        <v>68</v>
      </c>
      <c r="E55" s="25" t="s">
        <v>90</v>
      </c>
      <c r="F55" s="25" t="s">
        <v>91</v>
      </c>
      <c r="G55" s="49"/>
      <c r="H55" s="49"/>
    </row>
    <row r="56" spans="1:11" ht="15">
      <c r="A56" s="21">
        <f t="shared" si="1"/>
        <v>54</v>
      </c>
      <c r="B56" s="22">
        <v>41820</v>
      </c>
      <c r="C56" s="23">
        <v>0.91666666666666663</v>
      </c>
      <c r="D56" s="24" t="s">
        <v>68</v>
      </c>
      <c r="E56" s="25" t="s">
        <v>92</v>
      </c>
      <c r="F56" s="25" t="s">
        <v>93</v>
      </c>
      <c r="G56" s="49"/>
      <c r="H56" s="49"/>
    </row>
    <row r="57" spans="1:11" ht="15">
      <c r="A57" s="21">
        <f t="shared" si="1"/>
        <v>55</v>
      </c>
      <c r="B57" s="22">
        <v>41821</v>
      </c>
      <c r="C57" s="23">
        <v>0.75</v>
      </c>
      <c r="D57" s="24" t="s">
        <v>68</v>
      </c>
      <c r="E57" s="25" t="s">
        <v>94</v>
      </c>
      <c r="F57" s="25" t="s">
        <v>95</v>
      </c>
      <c r="G57" s="49"/>
      <c r="H57" s="49"/>
    </row>
    <row r="58" spans="1:11" ht="15">
      <c r="A58" s="21">
        <f t="shared" si="1"/>
        <v>56</v>
      </c>
      <c r="B58" s="22">
        <v>41821</v>
      </c>
      <c r="C58" s="23">
        <v>0.91666666666666663</v>
      </c>
      <c r="D58" s="24" t="s">
        <v>68</v>
      </c>
      <c r="E58" s="25" t="s">
        <v>96</v>
      </c>
      <c r="F58" s="25" t="s">
        <v>97</v>
      </c>
      <c r="G58" s="49"/>
      <c r="H58" s="49"/>
    </row>
    <row r="59" spans="1:11" ht="15">
      <c r="A59" s="26">
        <f t="shared" si="1"/>
        <v>57</v>
      </c>
      <c r="B59" s="27">
        <v>41824</v>
      </c>
      <c r="C59" s="28">
        <v>0.91666666666666663</v>
      </c>
      <c r="D59" s="29" t="s">
        <v>69</v>
      </c>
      <c r="E59" s="30" t="s">
        <v>98</v>
      </c>
      <c r="F59" s="30" t="s">
        <v>99</v>
      </c>
      <c r="G59" s="29"/>
      <c r="H59" s="29"/>
    </row>
    <row r="60" spans="1:11" ht="15">
      <c r="A60" s="26">
        <f t="shared" si="1"/>
        <v>58</v>
      </c>
      <c r="B60" s="27">
        <v>41824</v>
      </c>
      <c r="C60" s="28">
        <v>0.75</v>
      </c>
      <c r="D60" s="29" t="s">
        <v>69</v>
      </c>
      <c r="E60" s="30" t="s">
        <v>100</v>
      </c>
      <c r="F60" s="30" t="s">
        <v>101</v>
      </c>
      <c r="G60" s="29"/>
      <c r="H60" s="29"/>
    </row>
    <row r="61" spans="1:11" ht="15">
      <c r="A61" s="26">
        <f t="shared" si="1"/>
        <v>59</v>
      </c>
      <c r="B61" s="27">
        <v>41825</v>
      </c>
      <c r="C61" s="28">
        <v>0.91666666666666663</v>
      </c>
      <c r="D61" s="29" t="s">
        <v>69</v>
      </c>
      <c r="E61" s="30" t="s">
        <v>102</v>
      </c>
      <c r="F61" s="30" t="s">
        <v>103</v>
      </c>
      <c r="G61" s="29"/>
      <c r="H61" s="29"/>
    </row>
    <row r="62" spans="1:11" ht="15">
      <c r="A62" s="26">
        <f t="shared" si="1"/>
        <v>60</v>
      </c>
      <c r="B62" s="27">
        <v>41825</v>
      </c>
      <c r="C62" s="28">
        <v>0.75</v>
      </c>
      <c r="D62" s="29" t="s">
        <v>69</v>
      </c>
      <c r="E62" s="30" t="s">
        <v>104</v>
      </c>
      <c r="F62" s="30" t="s">
        <v>105</v>
      </c>
      <c r="G62" s="29"/>
      <c r="H62" s="29"/>
    </row>
    <row r="63" spans="1:11" ht="15">
      <c r="A63" s="31">
        <f t="shared" si="1"/>
        <v>61</v>
      </c>
      <c r="B63" s="32">
        <v>41828</v>
      </c>
      <c r="C63" s="33">
        <v>0.91666666666666663</v>
      </c>
      <c r="D63" s="34" t="s">
        <v>70</v>
      </c>
      <c r="E63" s="35" t="s">
        <v>106</v>
      </c>
      <c r="F63" s="35" t="s">
        <v>107</v>
      </c>
      <c r="G63" s="34"/>
      <c r="H63" s="34"/>
    </row>
    <row r="64" spans="1:11" ht="15">
      <c r="A64" s="31">
        <f t="shared" si="1"/>
        <v>62</v>
      </c>
      <c r="B64" s="32">
        <v>41829</v>
      </c>
      <c r="C64" s="33">
        <v>0.91666666666666663</v>
      </c>
      <c r="D64" s="34" t="s">
        <v>70</v>
      </c>
      <c r="E64" s="35" t="s">
        <v>108</v>
      </c>
      <c r="F64" s="35" t="s">
        <v>109</v>
      </c>
      <c r="G64" s="34"/>
      <c r="H64" s="34"/>
    </row>
    <row r="65" spans="1:9" ht="15">
      <c r="A65" s="36">
        <f t="shared" si="1"/>
        <v>63</v>
      </c>
      <c r="B65" s="37">
        <v>41832</v>
      </c>
      <c r="C65" s="38">
        <v>0.91666666666666663</v>
      </c>
      <c r="D65" s="12" t="s">
        <v>71</v>
      </c>
      <c r="E65" s="39" t="s">
        <v>110</v>
      </c>
      <c r="F65" s="39" t="s">
        <v>111</v>
      </c>
      <c r="G65" s="12"/>
      <c r="H65" s="12"/>
      <c r="I65" s="8"/>
    </row>
    <row r="66" spans="1:9" ht="15">
      <c r="A66" s="40">
        <f t="shared" si="1"/>
        <v>64</v>
      </c>
      <c r="B66" s="41">
        <v>41833</v>
      </c>
      <c r="C66" s="42">
        <v>0.875</v>
      </c>
      <c r="D66" s="43" t="s">
        <v>72</v>
      </c>
      <c r="E66" s="44" t="s">
        <v>112</v>
      </c>
      <c r="F66" s="44" t="s">
        <v>113</v>
      </c>
      <c r="G66" s="43"/>
      <c r="H66" s="43"/>
      <c r="I66" s="8"/>
    </row>
  </sheetData>
  <autoFilter ref="A1:H66">
    <filterColumn colId="6" showButton="0"/>
  </autoFilter>
  <mergeCells count="7">
    <mergeCell ref="G1:H1"/>
    <mergeCell ref="A1:A2"/>
    <mergeCell ref="B1:B2"/>
    <mergeCell ref="C1:C2"/>
    <mergeCell ref="D1:D2"/>
    <mergeCell ref="E1:E2"/>
    <mergeCell ref="F1:F2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zasady</vt:lpstr>
      <vt:lpstr>terminarz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</cp:lastModifiedBy>
  <dcterms:created xsi:type="dcterms:W3CDTF">2014-06-12T05:36:47Z</dcterms:created>
  <dcterms:modified xsi:type="dcterms:W3CDTF">2014-06-12T06:10:05Z</dcterms:modified>
</cp:coreProperties>
</file>